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zivatel\AppData\Local\Temp\scp18403\Administrativa\IROP\Výzvy IROP\008 B3\B3 výzva\"/>
    </mc:Choice>
  </mc:AlternateContent>
  <xr:revisionPtr revIDLastSave="0" documentId="13_ncr:1_{7F7E4995-D0FF-4924-A536-D783E30C9B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B'!$A$1:$L$68</definedName>
  </definedNames>
  <calcPr calcId="191029"/>
</workbook>
</file>

<file path=xl/calcChain.xml><?xml version="1.0" encoding="utf-8"?>
<calcChain xmlns="http://schemas.openxmlformats.org/spreadsheetml/2006/main">
  <c r="H50" i="28" l="1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G21" i="28"/>
  <c r="I21" i="28" s="1"/>
  <c r="H13" i="28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<sst xmlns="http://schemas.openxmlformats.org/spreadsheetml/2006/main" count="175" uniqueCount="108">
  <si>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</si>
  <si>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</si>
  <si>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</si>
  <si>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</si>
  <si>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</si>
  <si>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</si>
  <si>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</si>
  <si>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</si>
  <si>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</si>
  <si>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</si>
  <si>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</si>
  <si>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</si>
  <si>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</si>
  <si>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</si>
  <si>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</si>
  <si>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</si>
  <si>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</si>
  <si>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</si>
  <si>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</si>
  <si>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</si>
  <si>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</si>
  <si>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</si>
  <si>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</si>
  <si>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</si>
  <si>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</si>
  <si>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</si>
  <si>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</si>
  <si>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</si>
  <si>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</si>
  <si>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</si>
  <si>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</si>
  <si>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</si>
  <si>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</si>
  <si>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</si>
  <si>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</si>
  <si>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</si>
  <si>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</si>
  <si>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</si>
  <si>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</si>
  <si>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</si>
  <si>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</si>
  <si>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</si>
  <si>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</si>
  <si>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</si>
  <si>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</si>
  <si>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</si>
  <si>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</si>
  <si>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</si>
  <si>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</si>
  <si>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</si>
  <si>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</si>
  <si>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</si>
  <si>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</si>
  <si>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</si>
  <si>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</si>
  <si>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</si>
  <si>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</si>
  <si>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</si>
  <si>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</si>
  <si>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</si>
  <si>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</si>
  <si>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</si>
  <si>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</si>
  <si>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</si>
  <si>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</si>
  <si>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</si>
  <si>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</si>
  <si>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</si>
  <si>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</si>
  <si>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</si>
  <si>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</si>
  <si>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</si>
  <si>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</si>
  <si>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</si>
  <si>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</si>
  <si>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</si>
  <si>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</si>
  <si>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</si>
  <si>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</si>
  <si>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</si>
  <si>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</si>
  <si>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</si>
  <si>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</si>
  <si>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</si>
  <si>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</si>
  <si>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</si>
  <si>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</si>
  <si>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</si>
  <si>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</si>
  <si>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</si>
  <si>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</si>
  <si>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</si>
  <si>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</si>
  <si>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</si>
  <si>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</si>
  <si>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</si>
  <si>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</si>
  <si>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</si>
  <si>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</si>
  <si>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</si>
  <si>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</si>
  <si>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Žiadateľ vyberajte len zo skupín výdavkov, ktoré sú relevantné pre príslušnú výzvu a hlavnú aktivitu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</si>
  <si>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Miera príspevku z celkových oprávnených výdavkov (%)</t>
  </si>
  <si>
    <t>Spolufinancovanie z vlastných zdrojov (%)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</si>
  <si>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</t>
    </r>
    <r>
      <rPr>
        <sz val="11"/>
        <rFont val="Arial"/>
        <family val="2"/>
        <charset val="238"/>
      </rPr>
      <t>ia</t>
    </r>
    <r>
      <rPr>
        <strike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o</t>
    </r>
    <r>
      <rPr>
        <sz val="11"/>
        <color theme="1"/>
        <rFont val="Arial"/>
        <family val="2"/>
        <charset val="238"/>
      </rPr>
      <t xml:space="preserve">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</si>
  <si>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r>
  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
</t>
    </r>
    <r>
      <rPr>
        <sz val="11"/>
        <color rgb="FFFF0000"/>
        <rFont val="Arial"/>
        <family val="2"/>
        <charset val="238"/>
      </rPr>
      <t xml:space="preserve">Doplniť aj popis neoprávnených výdavkov, ak relevantné, uviesť informáciu či ide o vecnú neoprávnenosť alebo finančnú (z dôvodu presahu max. COV). </t>
    </r>
  </si>
  <si>
    <t>Žiadateľ uvedieť mernú jednotku (napr. ks, súbor, služba)</t>
  </si>
  <si>
    <t>Príloha č. 6 ŽoPr - rozpočet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</si>
</sst>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18" fillId="3" borderId="14" xfId="0" applyNumberFormat="1" applyFont="1" applyFill="1" applyBorder="1" applyAlignment="1">
      <alignment horizontal="center" vertical="center" wrapText="1"/>
    </xf>
    <xf numFmtId="49" fontId="18" fillId="3" borderId="15" xfId="0" applyNumberFormat="1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left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2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/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vertical="center"/>
    </xf>
    <xf numFmtId="10" fontId="5" fillId="0" borderId="21" xfId="0" applyNumberFormat="1" applyFont="1" applyBorder="1" applyAlignment="1">
      <alignment vertical="center"/>
    </xf>
    <xf numFmtId="0" fontId="25" fillId="0" borderId="22" xfId="0" applyFont="1" applyBorder="1" applyAlignment="1">
      <alignment horizontal="center" vertical="center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10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49" fontId="10" fillId="0" borderId="0" xfId="0" applyNumberFormat="1" applyFont="1"/>
    <xf numFmtId="49" fontId="0" fillId="0" borderId="0" xfId="0" applyNumberFormat="1"/>
    <xf numFmtId="0" fontId="8" fillId="0" borderId="18" xfId="0" applyFont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right" vertical="center" wrapText="1"/>
    </xf>
    <xf numFmtId="4" fontId="18" fillId="0" borderId="28" xfId="0" applyNumberFormat="1" applyFont="1" applyBorder="1" applyAlignment="1">
      <alignment horizontal="right" vertical="center" wrapText="1"/>
    </xf>
    <xf numFmtId="4" fontId="18" fillId="5" borderId="5" xfId="0" applyNumberFormat="1" applyFont="1" applyFill="1" applyBorder="1" applyAlignment="1">
      <alignment horizontal="right" vertical="center" wrapText="1"/>
    </xf>
    <xf numFmtId="0" fontId="18" fillId="0" borderId="5" xfId="0" applyFont="1" applyBorder="1" applyAlignment="1">
      <alignment horizontal="justify" wrapText="1"/>
    </xf>
    <xf numFmtId="0" fontId="22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justify" wrapText="1"/>
    </xf>
    <xf numFmtId="0" fontId="8" fillId="0" borderId="16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5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justify" wrapText="1"/>
    </xf>
    <xf numFmtId="0" fontId="18" fillId="0" borderId="17" xfId="0" applyFont="1" applyBorder="1" applyAlignment="1">
      <alignment horizontal="justify" wrapText="1"/>
    </xf>
    <xf numFmtId="0" fontId="22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4" fontId="18" fillId="5" borderId="14" xfId="0" applyNumberFormat="1" applyFont="1" applyFill="1" applyBorder="1" applyAlignment="1">
      <alignment horizontal="right" vertical="center" wrapText="1"/>
    </xf>
    <xf numFmtId="4" fontId="19" fillId="4" borderId="22" xfId="0" applyNumberFormat="1" applyFont="1" applyFill="1" applyBorder="1" applyAlignment="1">
      <alignment horizontal="right" vertical="center" wrapText="1"/>
    </xf>
    <xf numFmtId="4" fontId="19" fillId="4" borderId="26" xfId="0" applyNumberFormat="1" applyFont="1" applyFill="1" applyBorder="1" applyAlignment="1">
      <alignment horizontal="right" vertical="center" wrapText="1"/>
    </xf>
    <xf numFmtId="0" fontId="18" fillId="4" borderId="22" xfId="0" applyFont="1" applyFill="1" applyBorder="1" applyAlignment="1">
      <alignment horizontal="center" wrapText="1"/>
    </xf>
    <xf numFmtId="0" fontId="21" fillId="4" borderId="25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/>
    </xf>
    <xf numFmtId="0" fontId="17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/>
    <xf numFmtId="0" fontId="16" fillId="0" borderId="0" xfId="0" applyFont="1"/>
    <xf numFmtId="0" fontId="2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49" fontId="19" fillId="4" borderId="3" xfId="0" applyNumberFormat="1" applyFont="1" applyFill="1" applyBorder="1" applyAlignment="1">
      <alignment horizontal="left" vertical="center" wrapText="1"/>
    </xf>
    <xf numFmtId="49" fontId="19" fillId="4" borderId="4" xfId="0" applyNumberFormat="1" applyFont="1" applyFill="1" applyBorder="1" applyAlignment="1">
      <alignment horizontal="left" vertical="center" wrapText="1"/>
    </xf>
    <xf numFmtId="49" fontId="19" fillId="4" borderId="31" xfId="0" applyNumberFormat="1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" fillId="4" borderId="31" xfId="0" applyFont="1" applyFill="1" applyBorder="1" applyAlignment="1">
      <alignment horizontal="left" wrapText="1"/>
    </xf>
    <xf numFmtId="0" fontId="23" fillId="0" borderId="2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0" fillId="2" borderId="0" xfId="0" applyFill="1" applyAlignment="1">
      <alignment horizontal="right"/>
    </xf>
    <xf numFmtId="0" fontId="9" fillId="2" borderId="0" xfId="0" applyFont="1" applyFill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432956</xdr:colOff>
      <xdr:row>1</xdr:row>
      <xdr:rowOff>69272</xdr:rowOff>
    </xdr:from>
    <xdr:to>
      <xdr:col>9</xdr:col>
      <xdr:colOff>1004455</xdr:colOff>
      <xdr:row>5</xdr:row>
      <xdr:rowOff>86591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94DED45-4EFB-41CE-BAB8-ABD09CAD705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774" y="259772"/>
          <a:ext cx="2788226" cy="796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1607128</xdr:colOff>
      <xdr:row>0</xdr:row>
      <xdr:rowOff>1</xdr:rowOff>
    </xdr:from>
    <xdr:to>
      <xdr:col>1</xdr:col>
      <xdr:colOff>900545</xdr:colOff>
      <xdr:row>6</xdr:row>
      <xdr:rowOff>176590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94E0D4D-9F00-489B-8E27-7A61C98C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128" y="1"/>
          <a:ext cx="1316181" cy="13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121"/>
  <sheetViews>
    <sheetView tabSelected="1" view="pageBreakPreview" zoomScale="80" zoomScaleNormal="55" zoomScaleSheetLayoutView="80" zoomScalePageLayoutView="80" workbookViewId="0">
      <selection activeCell="F4" sqref="F4"/>
    </sheetView>
  </sheetViews>
  <sheetFormatPr defaultColWidth="9.140625" defaultRowHeight="15" x14ac:dyDescent="0.25"/>
  <cols>
    <col min="1" max="1" width="29.5703125" customWidth="1"/>
    <col min="2" max="2" width="16.85546875" customWidth="1"/>
    <col min="3" max="3" width="20.42578125" style="1" customWidth="1"/>
    <col min="4" max="4" width="12.85546875" style="2" customWidth="1"/>
    <col min="5" max="8" width="20.7109375" style="2" customWidth="1"/>
    <col min="9" max="9" width="33.28515625" style="2" customWidth="1"/>
    <col min="10" max="10" width="30.7109375" customWidth="1"/>
    <col min="11" max="11" width="28" customWidth="1"/>
    <col min="12" max="12" width="28.140625" customWidth="1"/>
    <col min="13" max="13" width="10.5703125" customWidth="1"/>
    <col min="14" max="14" width="9.140625" customWidth="1"/>
    <col min="15" max="15" width="9.140625" hidden="1" customWidth="1"/>
    <col min="16" max="33" width="9.140625" customWidth="1"/>
  </cols>
  <sheetData>
    <row r="1" spans="1:19" x14ac:dyDescent="0.25">
      <c r="A1" s="14"/>
      <c r="B1" s="14"/>
      <c r="C1" s="31"/>
      <c r="D1" s="15"/>
      <c r="E1" s="15"/>
      <c r="F1" s="15"/>
      <c r="G1" s="15"/>
      <c r="H1" s="15"/>
      <c r="I1" s="15"/>
      <c r="J1" s="14"/>
      <c r="K1" s="106" t="s">
        <v>107</v>
      </c>
      <c r="L1" s="106"/>
    </row>
    <row r="2" spans="1:19" x14ac:dyDescent="0.25">
      <c r="A2" s="14"/>
      <c r="B2" s="14"/>
      <c r="C2" s="31"/>
      <c r="D2" s="15"/>
      <c r="E2" s="15"/>
      <c r="F2" s="15"/>
      <c r="G2" s="15"/>
      <c r="H2" s="15"/>
      <c r="I2" s="15"/>
      <c r="J2" s="14"/>
      <c r="K2" s="14"/>
      <c r="L2" s="14"/>
      <c r="O2" s="13" t="s">
        <v>54</v>
      </c>
    </row>
    <row r="3" spans="1:19" ht="15.75" x14ac:dyDescent="0.25">
      <c r="A3" s="14"/>
      <c r="B3" s="14"/>
      <c r="C3" s="14"/>
      <c r="D3" s="15"/>
      <c r="E3" s="15"/>
      <c r="F3" s="16"/>
      <c r="G3" s="15"/>
      <c r="H3" s="32"/>
      <c r="I3" s="15"/>
      <c r="J3" s="14"/>
      <c r="K3" s="14"/>
      <c r="L3" s="17"/>
      <c r="M3" s="3"/>
      <c r="N3" s="3"/>
      <c r="O3" t="s">
        <v>50</v>
      </c>
      <c r="P3" s="3"/>
      <c r="Q3" s="3"/>
      <c r="R3" s="3"/>
      <c r="S3" s="3"/>
    </row>
    <row r="4" spans="1:19" x14ac:dyDescent="0.25">
      <c r="A4" s="14"/>
      <c r="B4" s="14"/>
      <c r="C4" s="14"/>
      <c r="D4" s="15"/>
      <c r="E4" s="15"/>
      <c r="F4" s="16"/>
      <c r="G4" s="15"/>
      <c r="H4" s="15"/>
      <c r="I4" s="15"/>
      <c r="J4" s="14"/>
      <c r="K4" s="14"/>
      <c r="L4" s="17"/>
      <c r="M4" s="3"/>
      <c r="N4" s="3"/>
      <c r="O4" t="s">
        <v>52</v>
      </c>
      <c r="P4" s="3"/>
      <c r="Q4" s="3"/>
      <c r="R4" s="3"/>
      <c r="S4" s="3"/>
    </row>
    <row r="5" spans="1:19" x14ac:dyDescent="0.25">
      <c r="A5" s="18"/>
      <c r="B5" s="18"/>
      <c r="C5" s="19"/>
      <c r="D5" s="18"/>
      <c r="E5" s="18"/>
      <c r="F5" s="18"/>
      <c r="G5" s="18"/>
      <c r="H5" s="18"/>
      <c r="I5" s="18"/>
      <c r="J5" s="18"/>
      <c r="K5" s="14"/>
      <c r="L5" s="17"/>
      <c r="M5" s="3"/>
      <c r="N5" s="3"/>
      <c r="O5" t="s">
        <v>48</v>
      </c>
      <c r="P5" s="3"/>
      <c r="Q5" s="3"/>
      <c r="R5" s="3"/>
      <c r="S5" s="3"/>
    </row>
    <row r="6" spans="1:19" ht="23.25" x14ac:dyDescent="0.35">
      <c r="A6" s="107" t="s">
        <v>24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3"/>
      <c r="N6" s="3"/>
      <c r="O6" t="s">
        <v>49</v>
      </c>
      <c r="P6" s="3"/>
      <c r="Q6" s="3"/>
      <c r="R6" s="3"/>
      <c r="S6" s="3"/>
    </row>
    <row r="7" spans="1:19" ht="15" customHeight="1" thickBot="1" x14ac:dyDescent="0.35">
      <c r="A7" s="20"/>
      <c r="B7" s="20"/>
      <c r="C7" s="20"/>
      <c r="D7" s="20"/>
      <c r="E7" s="20"/>
      <c r="F7" s="20"/>
      <c r="G7" s="20"/>
      <c r="H7" s="20"/>
      <c r="I7" s="20"/>
      <c r="J7" s="20"/>
      <c r="K7" s="14"/>
      <c r="L7" s="17"/>
      <c r="M7" s="3"/>
      <c r="N7" s="3"/>
      <c r="O7" t="s">
        <v>99</v>
      </c>
      <c r="P7" s="3"/>
      <c r="Q7" s="3"/>
      <c r="R7" s="3"/>
      <c r="S7" s="3"/>
    </row>
    <row r="8" spans="1:19" ht="20.25" customHeight="1" x14ac:dyDescent="0.25">
      <c r="A8" s="21" t="s">
        <v>0</v>
      </c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3"/>
      <c r="N8" s="3"/>
      <c r="O8" t="s">
        <v>53</v>
      </c>
      <c r="P8" s="3"/>
      <c r="Q8" s="3"/>
      <c r="R8" s="3"/>
      <c r="S8" s="3"/>
    </row>
    <row r="9" spans="1:19" ht="21.75" customHeight="1" x14ac:dyDescent="0.25">
      <c r="A9" s="22" t="s">
        <v>1</v>
      </c>
      <c r="B9" s="89"/>
      <c r="C9" s="90"/>
      <c r="D9" s="90"/>
      <c r="E9" s="90"/>
      <c r="F9" s="90"/>
      <c r="G9" s="90"/>
      <c r="H9" s="90"/>
      <c r="I9" s="90"/>
      <c r="J9" s="90"/>
      <c r="K9" s="90"/>
      <c r="L9" s="91"/>
      <c r="M9" s="3"/>
      <c r="N9" s="3"/>
      <c r="P9" s="3"/>
      <c r="Q9" s="3"/>
      <c r="R9" s="3"/>
      <c r="S9" s="3"/>
    </row>
    <row r="10" spans="1:19" ht="20.25" customHeight="1" x14ac:dyDescent="0.25">
      <c r="A10" s="22" t="s">
        <v>5</v>
      </c>
      <c r="B10" s="89" t="s">
        <v>26</v>
      </c>
      <c r="C10" s="90"/>
      <c r="D10" s="90"/>
      <c r="E10" s="90"/>
      <c r="F10" s="90"/>
      <c r="G10" s="90"/>
      <c r="H10" s="90"/>
      <c r="I10" s="90"/>
      <c r="J10" s="90"/>
      <c r="K10" s="90"/>
      <c r="L10" s="91"/>
      <c r="M10" s="3"/>
      <c r="N10" s="3"/>
      <c r="P10" s="3"/>
      <c r="Q10" s="3"/>
      <c r="R10" s="3"/>
      <c r="S10" s="3"/>
    </row>
    <row r="11" spans="1:19" ht="37.5" customHeight="1" x14ac:dyDescent="0.25">
      <c r="A11" s="23" t="s">
        <v>25</v>
      </c>
      <c r="B11" s="89" t="s">
        <v>27</v>
      </c>
      <c r="C11" s="90"/>
      <c r="D11" s="90"/>
      <c r="E11" s="90"/>
      <c r="F11" s="90"/>
      <c r="G11" s="90"/>
      <c r="H11" s="90"/>
      <c r="I11" s="90"/>
      <c r="J11" s="90"/>
      <c r="K11" s="90"/>
      <c r="L11" s="91"/>
      <c r="M11" s="3"/>
      <c r="N11" s="3"/>
      <c r="O11" s="13" t="s">
        <v>22</v>
      </c>
      <c r="P11" s="3"/>
      <c r="Q11" s="3"/>
      <c r="R11" s="3"/>
      <c r="S11" s="3"/>
    </row>
    <row r="12" spans="1:19" ht="37.5" customHeight="1" thickBot="1" x14ac:dyDescent="0.3">
      <c r="A12" s="23" t="s">
        <v>61</v>
      </c>
      <c r="B12" s="89" t="s">
        <v>32</v>
      </c>
      <c r="C12" s="90"/>
      <c r="D12" s="90"/>
      <c r="E12" s="90"/>
      <c r="F12" s="90"/>
      <c r="G12" s="90"/>
      <c r="H12" s="90"/>
      <c r="I12" s="90"/>
      <c r="J12" s="90"/>
      <c r="K12" s="90"/>
      <c r="L12" s="91"/>
      <c r="M12" s="3"/>
      <c r="N12" s="3"/>
      <c r="O12" t="s">
        <v>59</v>
      </c>
      <c r="P12" s="3"/>
      <c r="Q12" s="3"/>
      <c r="R12" s="3"/>
      <c r="S12" s="3"/>
    </row>
    <row r="13" spans="1:19" ht="58.5" customHeight="1" thickBot="1" x14ac:dyDescent="0.3">
      <c r="A13" s="8" t="s">
        <v>102</v>
      </c>
      <c r="B13" s="33">
        <v>0.95</v>
      </c>
      <c r="C13" s="25" t="s">
        <v>103</v>
      </c>
      <c r="D13" s="33">
        <v>0.05</v>
      </c>
      <c r="E13" s="24" t="s">
        <v>66</v>
      </c>
      <c r="F13" s="34" t="s">
        <v>16</v>
      </c>
      <c r="G13" s="24" t="s">
        <v>60</v>
      </c>
      <c r="H13" s="35">
        <f>(H26+H38+H50)*$B$13</f>
        <v>0</v>
      </c>
      <c r="I13" s="24" t="s">
        <v>63</v>
      </c>
      <c r="J13" s="35">
        <f>(H26+H38+H50)*$D$13</f>
        <v>0</v>
      </c>
      <c r="K13" s="24" t="s">
        <v>64</v>
      </c>
      <c r="L13" s="36">
        <f>(H26+I26+H38+I38+H50+I50)-H13</f>
        <v>0</v>
      </c>
      <c r="M13" s="3"/>
      <c r="N13" s="3"/>
      <c r="O13" t="s">
        <v>58</v>
      </c>
      <c r="P13" s="3"/>
      <c r="Q13" s="3"/>
      <c r="R13" s="3"/>
      <c r="S13" s="3"/>
    </row>
    <row r="14" spans="1:19" x14ac:dyDescent="0.25">
      <c r="A14" s="14"/>
      <c r="B14" s="27"/>
      <c r="C14" s="28"/>
      <c r="D14" s="15"/>
      <c r="E14" s="15"/>
      <c r="F14" s="27"/>
      <c r="G14" s="15"/>
      <c r="H14" s="15"/>
      <c r="I14" s="29"/>
      <c r="J14" s="30"/>
      <c r="K14" s="14"/>
      <c r="L14" s="17"/>
      <c r="M14" s="3"/>
      <c r="N14" s="3"/>
      <c r="O14" t="s">
        <v>28</v>
      </c>
      <c r="P14" s="3"/>
      <c r="Q14" s="3"/>
      <c r="R14" s="3"/>
      <c r="S14" s="3"/>
    </row>
    <row r="15" spans="1:19" ht="15.75" thickBot="1" x14ac:dyDescent="0.3">
      <c r="A15" s="14"/>
      <c r="B15" s="27"/>
      <c r="C15" s="28"/>
      <c r="D15" s="15"/>
      <c r="E15" s="15"/>
      <c r="F15" s="27"/>
      <c r="G15" s="15"/>
      <c r="H15" s="15"/>
      <c r="I15" s="29"/>
      <c r="J15" s="30"/>
      <c r="K15" s="14"/>
      <c r="L15" s="17"/>
      <c r="M15" s="3"/>
      <c r="N15" s="3"/>
      <c r="P15" s="3"/>
      <c r="Q15" s="3"/>
      <c r="R15" s="3"/>
      <c r="S15" s="3"/>
    </row>
    <row r="16" spans="1:19" ht="15.75" hidden="1" thickBot="1" x14ac:dyDescent="0.3">
      <c r="A16" s="14"/>
      <c r="B16" s="37"/>
      <c r="C16" s="38"/>
      <c r="D16" s="16"/>
      <c r="E16" s="16"/>
      <c r="F16" s="39"/>
      <c r="G16" s="15"/>
      <c r="H16" s="15"/>
      <c r="I16" s="15"/>
      <c r="J16" s="40"/>
      <c r="K16" s="14"/>
      <c r="L16" s="17"/>
      <c r="M16" s="3"/>
      <c r="N16" s="3"/>
      <c r="P16" s="3"/>
      <c r="Q16" s="3"/>
      <c r="R16" s="3"/>
      <c r="S16" s="3"/>
    </row>
    <row r="17" spans="1:19" ht="63.75" hidden="1" x14ac:dyDescent="0.25">
      <c r="A17" s="10" t="s">
        <v>2</v>
      </c>
      <c r="B17" s="11" t="s">
        <v>4</v>
      </c>
      <c r="C17" s="11" t="s">
        <v>3</v>
      </c>
      <c r="D17" s="11" t="s">
        <v>20</v>
      </c>
      <c r="E17" s="11" t="s">
        <v>17</v>
      </c>
      <c r="F17" s="11" t="s">
        <v>85</v>
      </c>
      <c r="G17" s="11" t="s">
        <v>67</v>
      </c>
      <c r="H17" s="11" t="s">
        <v>62</v>
      </c>
      <c r="I17" s="11" t="s">
        <v>23</v>
      </c>
      <c r="J17" s="11" t="s">
        <v>21</v>
      </c>
      <c r="K17" s="11" t="s">
        <v>22</v>
      </c>
      <c r="L17" s="12" t="s">
        <v>29</v>
      </c>
      <c r="M17" s="3"/>
      <c r="N17" s="3"/>
      <c r="O17" s="13" t="s">
        <v>6</v>
      </c>
      <c r="P17" s="3"/>
      <c r="Q17" s="3"/>
      <c r="R17" s="3"/>
      <c r="S17" s="3"/>
    </row>
    <row r="18" spans="1:19" ht="26.25" hidden="1" thickBot="1" x14ac:dyDescent="0.3">
      <c r="A18" s="5" t="s">
        <v>7</v>
      </c>
      <c r="B18" s="6" t="s">
        <v>8</v>
      </c>
      <c r="C18" s="6" t="s">
        <v>9</v>
      </c>
      <c r="D18" s="6" t="s">
        <v>10</v>
      </c>
      <c r="E18" s="6" t="s">
        <v>11</v>
      </c>
      <c r="F18" s="6" t="s">
        <v>13</v>
      </c>
      <c r="G18" s="6" t="s">
        <v>14</v>
      </c>
      <c r="H18" s="6" t="s">
        <v>12</v>
      </c>
      <c r="I18" s="6" t="s">
        <v>68</v>
      </c>
      <c r="J18" s="6" t="s">
        <v>65</v>
      </c>
      <c r="K18" s="6" t="s">
        <v>18</v>
      </c>
      <c r="L18" s="7" t="s">
        <v>19</v>
      </c>
      <c r="M18" s="41"/>
      <c r="N18" s="3"/>
      <c r="O18" t="s">
        <v>15</v>
      </c>
      <c r="P18" s="3"/>
      <c r="Q18" s="3"/>
      <c r="R18" s="3"/>
      <c r="S18" s="3"/>
    </row>
    <row r="19" spans="1:19" s="42" customFormat="1" ht="15.75" hidden="1" thickBot="1" x14ac:dyDescent="0.3">
      <c r="A19" s="92" t="s">
        <v>96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4"/>
      <c r="M19" s="41"/>
      <c r="N19" s="41"/>
      <c r="O19" t="s">
        <v>16</v>
      </c>
      <c r="P19" s="41"/>
      <c r="Q19" s="41"/>
      <c r="R19" s="41"/>
      <c r="S19" s="41"/>
    </row>
    <row r="20" spans="1:19" s="42" customFormat="1" hidden="1" x14ac:dyDescent="0.25">
      <c r="A20" s="43"/>
      <c r="B20" s="44"/>
      <c r="C20" s="45"/>
      <c r="D20" s="46"/>
      <c r="E20" s="47"/>
      <c r="F20" s="47">
        <f>D20*E20</f>
        <v>0</v>
      </c>
      <c r="G20" s="48">
        <f t="shared" ref="G20:G25" si="0">F20*1.2</f>
        <v>0</v>
      </c>
      <c r="H20" s="49"/>
      <c r="I20" s="49">
        <f>IF($F$13="ÁNO",F20-H20,G20-H20)</f>
        <v>0</v>
      </c>
      <c r="J20" s="50"/>
      <c r="K20" s="51"/>
      <c r="L20" s="52"/>
      <c r="M20" s="3"/>
      <c r="N20" s="41"/>
      <c r="O20" s="41"/>
      <c r="P20" s="41"/>
      <c r="Q20" s="41"/>
      <c r="R20" s="41"/>
      <c r="S20" s="41"/>
    </row>
    <row r="21" spans="1:19" hidden="1" x14ac:dyDescent="0.25">
      <c r="A21" s="53"/>
      <c r="B21" s="44"/>
      <c r="C21" s="54"/>
      <c r="D21" s="55"/>
      <c r="E21" s="56"/>
      <c r="F21" s="47">
        <f t="shared" ref="F21:F25" si="1">D21*E21</f>
        <v>0</v>
      </c>
      <c r="G21" s="48">
        <f t="shared" si="0"/>
        <v>0</v>
      </c>
      <c r="H21" s="57"/>
      <c r="I21" s="49">
        <f t="shared" ref="I21:I25" si="2">IF($F$13="ÁNO",F21-H21,G21-H21)</f>
        <v>0</v>
      </c>
      <c r="J21" s="58"/>
      <c r="K21" s="51"/>
      <c r="L21" s="59"/>
      <c r="M21" s="3"/>
      <c r="N21" s="3"/>
      <c r="O21" s="41"/>
      <c r="P21" s="3"/>
      <c r="Q21" s="3"/>
      <c r="R21" s="3"/>
      <c r="S21" s="3"/>
    </row>
    <row r="22" spans="1:19" hidden="1" x14ac:dyDescent="0.25">
      <c r="A22" s="53"/>
      <c r="B22" s="44"/>
      <c r="C22" s="54"/>
      <c r="D22" s="55"/>
      <c r="E22" s="56"/>
      <c r="F22" s="47">
        <f t="shared" si="1"/>
        <v>0</v>
      </c>
      <c r="G22" s="48">
        <f t="shared" si="0"/>
        <v>0</v>
      </c>
      <c r="H22" s="57"/>
      <c r="I22" s="49">
        <f t="shared" si="2"/>
        <v>0</v>
      </c>
      <c r="J22" s="58"/>
      <c r="K22" s="51"/>
      <c r="L22" s="59"/>
      <c r="M22" s="3"/>
      <c r="N22" s="3"/>
      <c r="O22" s="3"/>
      <c r="P22" s="3"/>
      <c r="Q22" s="3"/>
      <c r="R22" s="3"/>
      <c r="S22" s="3"/>
    </row>
    <row r="23" spans="1:19" hidden="1" x14ac:dyDescent="0.25">
      <c r="A23" s="53"/>
      <c r="B23" s="44"/>
      <c r="C23" s="60"/>
      <c r="D23" s="55"/>
      <c r="E23" s="56"/>
      <c r="F23" s="47">
        <f t="shared" si="1"/>
        <v>0</v>
      </c>
      <c r="G23" s="48">
        <f t="shared" si="0"/>
        <v>0</v>
      </c>
      <c r="H23" s="57"/>
      <c r="I23" s="49">
        <f t="shared" si="2"/>
        <v>0</v>
      </c>
      <c r="J23" s="58"/>
      <c r="K23" s="51"/>
      <c r="L23" s="59"/>
      <c r="M23" s="3"/>
      <c r="N23" s="3"/>
      <c r="O23" s="3"/>
      <c r="P23" s="3"/>
      <c r="Q23" s="3"/>
      <c r="R23" s="3"/>
      <c r="S23" s="3"/>
    </row>
    <row r="24" spans="1:19" hidden="1" x14ac:dyDescent="0.25">
      <c r="A24" s="53"/>
      <c r="B24" s="44"/>
      <c r="C24" s="54"/>
      <c r="D24" s="55"/>
      <c r="E24" s="56"/>
      <c r="F24" s="47">
        <f t="shared" si="1"/>
        <v>0</v>
      </c>
      <c r="G24" s="48">
        <f t="shared" si="0"/>
        <v>0</v>
      </c>
      <c r="H24" s="57"/>
      <c r="I24" s="49">
        <f t="shared" si="2"/>
        <v>0</v>
      </c>
      <c r="J24" s="58"/>
      <c r="K24" s="51"/>
      <c r="L24" s="59"/>
      <c r="M24" s="3"/>
      <c r="N24" s="3"/>
      <c r="O24" s="3"/>
      <c r="P24" s="3"/>
      <c r="Q24" s="3"/>
      <c r="R24" s="3"/>
      <c r="S24" s="3"/>
    </row>
    <row r="25" spans="1:19" ht="15.75" hidden="1" thickBot="1" x14ac:dyDescent="0.3">
      <c r="A25" s="61"/>
      <c r="B25" s="44"/>
      <c r="C25" s="62"/>
      <c r="D25" s="63"/>
      <c r="E25" s="56"/>
      <c r="F25" s="47">
        <f t="shared" si="1"/>
        <v>0</v>
      </c>
      <c r="G25" s="48">
        <f t="shared" si="0"/>
        <v>0</v>
      </c>
      <c r="H25" s="64"/>
      <c r="I25" s="49">
        <f t="shared" si="2"/>
        <v>0</v>
      </c>
      <c r="J25" s="58"/>
      <c r="K25" s="51"/>
      <c r="L25" s="59"/>
      <c r="M25" s="3"/>
      <c r="N25" s="3"/>
      <c r="O25" s="3"/>
      <c r="P25" s="3"/>
      <c r="Q25" s="3"/>
      <c r="R25" s="3"/>
      <c r="S25" s="3"/>
    </row>
    <row r="26" spans="1:19" ht="18" hidden="1" thickBot="1" x14ac:dyDescent="0.35">
      <c r="A26" s="95" t="s">
        <v>69</v>
      </c>
      <c r="B26" s="96"/>
      <c r="C26" s="96"/>
      <c r="D26" s="96"/>
      <c r="E26" s="97"/>
      <c r="F26" s="65">
        <f t="shared" ref="F26:I26" si="3">SUM(F20:F25)</f>
        <v>0</v>
      </c>
      <c r="G26" s="65">
        <f>SUM(G20:G25)</f>
        <v>0</v>
      </c>
      <c r="H26" s="66">
        <f>SUM(H20:H25)</f>
        <v>0</v>
      </c>
      <c r="I26" s="65">
        <f t="shared" si="3"/>
        <v>0</v>
      </c>
      <c r="J26" s="67"/>
      <c r="K26" s="68"/>
      <c r="L26" s="69"/>
      <c r="M26" s="70"/>
      <c r="N26" s="3"/>
      <c r="O26" s="3"/>
      <c r="P26" s="3"/>
      <c r="Q26" s="3"/>
      <c r="R26" s="3"/>
      <c r="S26" s="3"/>
    </row>
    <row r="27" spans="1:19" s="75" customFormat="1" ht="16.5" hidden="1" customHeight="1" x14ac:dyDescent="0.3">
      <c r="A27" s="71"/>
      <c r="B27" s="71"/>
      <c r="C27" s="72"/>
      <c r="D27" s="73"/>
      <c r="E27" s="73"/>
      <c r="F27" s="73"/>
      <c r="G27" s="73"/>
      <c r="H27" s="73"/>
      <c r="I27" s="73"/>
      <c r="J27" s="71"/>
      <c r="K27" s="74"/>
      <c r="L27" s="14"/>
      <c r="M27"/>
      <c r="N27" s="70"/>
      <c r="O27" s="3"/>
      <c r="P27" s="70"/>
      <c r="Q27" s="70"/>
      <c r="R27" s="70"/>
      <c r="S27" s="70"/>
    </row>
    <row r="28" spans="1:19" s="75" customFormat="1" ht="16.5" hidden="1" customHeight="1" thickBot="1" x14ac:dyDescent="0.35">
      <c r="A28" s="71"/>
      <c r="B28" s="71"/>
      <c r="C28" s="72"/>
      <c r="D28" s="73"/>
      <c r="E28" s="73"/>
      <c r="F28" s="73"/>
      <c r="G28" s="73"/>
      <c r="H28" s="73"/>
      <c r="I28" s="73"/>
      <c r="J28" s="71"/>
      <c r="K28" s="74"/>
      <c r="L28" s="14"/>
      <c r="M28"/>
      <c r="N28" s="70"/>
      <c r="O28" s="70"/>
      <c r="P28" s="70"/>
      <c r="Q28" s="70"/>
      <c r="R28" s="70"/>
      <c r="S28" s="70"/>
    </row>
    <row r="29" spans="1:19" s="75" customFormat="1" ht="66.75" hidden="1" customHeight="1" x14ac:dyDescent="0.3">
      <c r="A29" s="10" t="s">
        <v>2</v>
      </c>
      <c r="B29" s="11" t="s">
        <v>4</v>
      </c>
      <c r="C29" s="11" t="s">
        <v>3</v>
      </c>
      <c r="D29" s="11" t="s">
        <v>20</v>
      </c>
      <c r="E29" s="11" t="s">
        <v>17</v>
      </c>
      <c r="F29" s="11" t="s">
        <v>85</v>
      </c>
      <c r="G29" s="11" t="s">
        <v>67</v>
      </c>
      <c r="H29" s="11" t="s">
        <v>62</v>
      </c>
      <c r="I29" s="11" t="s">
        <v>23</v>
      </c>
      <c r="J29" s="11" t="s">
        <v>21</v>
      </c>
      <c r="K29" s="11" t="s">
        <v>22</v>
      </c>
      <c r="L29" s="12" t="s">
        <v>29</v>
      </c>
      <c r="M29"/>
      <c r="N29" s="70"/>
      <c r="O29" s="70"/>
      <c r="P29" s="70"/>
      <c r="Q29" s="70"/>
      <c r="R29" s="70"/>
      <c r="S29" s="70"/>
    </row>
    <row r="30" spans="1:19" s="75" customFormat="1" ht="26.25" hidden="1" thickBot="1" x14ac:dyDescent="0.35">
      <c r="A30" s="5" t="s">
        <v>7</v>
      </c>
      <c r="B30" s="6" t="s">
        <v>8</v>
      </c>
      <c r="C30" s="6" t="s">
        <v>9</v>
      </c>
      <c r="D30" s="6" t="s">
        <v>10</v>
      </c>
      <c r="E30" s="6" t="s">
        <v>11</v>
      </c>
      <c r="F30" s="6" t="s">
        <v>13</v>
      </c>
      <c r="G30" s="6" t="s">
        <v>14</v>
      </c>
      <c r="H30" s="6" t="s">
        <v>12</v>
      </c>
      <c r="I30" s="6" t="s">
        <v>68</v>
      </c>
      <c r="J30" s="6" t="s">
        <v>65</v>
      </c>
      <c r="K30" s="6" t="s">
        <v>18</v>
      </c>
      <c r="L30" s="7" t="s">
        <v>19</v>
      </c>
      <c r="M30"/>
      <c r="N30" s="70"/>
      <c r="O30" s="70"/>
      <c r="P30" s="70"/>
      <c r="Q30" s="70"/>
      <c r="R30" s="70"/>
      <c r="S30" s="70"/>
    </row>
    <row r="31" spans="1:19" s="75" customFormat="1" ht="16.5" hidden="1" customHeight="1" thickBot="1" x14ac:dyDescent="0.35">
      <c r="A31" s="92" t="s">
        <v>97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4"/>
      <c r="M31"/>
      <c r="N31" s="70"/>
      <c r="O31" s="70"/>
      <c r="P31" s="70"/>
      <c r="Q31" s="70"/>
      <c r="R31" s="70"/>
      <c r="S31" s="70"/>
    </row>
    <row r="32" spans="1:19" s="75" customFormat="1" ht="16.5" hidden="1" customHeight="1" x14ac:dyDescent="0.3">
      <c r="A32" s="43"/>
      <c r="B32" s="44"/>
      <c r="C32" s="45"/>
      <c r="D32" s="46"/>
      <c r="E32" s="47"/>
      <c r="F32" s="47">
        <f>D32*E32</f>
        <v>0</v>
      </c>
      <c r="G32" s="48">
        <f t="shared" ref="G32:G37" si="4">F32*1.2</f>
        <v>0</v>
      </c>
      <c r="H32" s="49"/>
      <c r="I32" s="49">
        <f>IF($F$13="ÁNO",F32-H32,G32-H32)</f>
        <v>0</v>
      </c>
      <c r="J32" s="50"/>
      <c r="K32" s="51"/>
      <c r="L32" s="52"/>
      <c r="M32"/>
      <c r="N32" s="70"/>
      <c r="O32" s="70"/>
      <c r="P32" s="70"/>
      <c r="Q32" s="70"/>
      <c r="R32" s="70"/>
      <c r="S32" s="70"/>
    </row>
    <row r="33" spans="1:19" s="75" customFormat="1" ht="16.5" hidden="1" customHeight="1" x14ac:dyDescent="0.3">
      <c r="A33" s="53"/>
      <c r="B33" s="44"/>
      <c r="C33" s="54"/>
      <c r="D33" s="55"/>
      <c r="E33" s="56"/>
      <c r="F33" s="47">
        <f t="shared" ref="F33:F37" si="5">D33*E33</f>
        <v>0</v>
      </c>
      <c r="G33" s="48">
        <f t="shared" si="4"/>
        <v>0</v>
      </c>
      <c r="H33" s="57"/>
      <c r="I33" s="49">
        <f t="shared" ref="I33:I37" si="6">IF($F$13="ÁNO",F33-H33,G33-H33)</f>
        <v>0</v>
      </c>
      <c r="J33" s="58"/>
      <c r="K33" s="51"/>
      <c r="L33" s="59"/>
      <c r="M33"/>
      <c r="N33" s="70"/>
      <c r="O33" s="70"/>
      <c r="P33" s="70"/>
      <c r="Q33" s="70"/>
      <c r="R33" s="70"/>
      <c r="S33" s="70"/>
    </row>
    <row r="34" spans="1:19" s="75" customFormat="1" ht="16.5" hidden="1" customHeight="1" x14ac:dyDescent="0.3">
      <c r="A34" s="53"/>
      <c r="B34" s="44"/>
      <c r="C34" s="54"/>
      <c r="D34" s="55"/>
      <c r="E34" s="56"/>
      <c r="F34" s="47">
        <f t="shared" si="5"/>
        <v>0</v>
      </c>
      <c r="G34" s="48">
        <f t="shared" si="4"/>
        <v>0</v>
      </c>
      <c r="H34" s="57"/>
      <c r="I34" s="49">
        <f t="shared" si="6"/>
        <v>0</v>
      </c>
      <c r="J34" s="58"/>
      <c r="K34" s="51"/>
      <c r="L34" s="59"/>
      <c r="M34"/>
      <c r="N34" s="70"/>
      <c r="O34" s="70"/>
      <c r="P34" s="70"/>
      <c r="Q34" s="70"/>
      <c r="R34" s="70"/>
      <c r="S34" s="70"/>
    </row>
    <row r="35" spans="1:19" s="75" customFormat="1" ht="16.5" hidden="1" customHeight="1" x14ac:dyDescent="0.3">
      <c r="A35" s="53"/>
      <c r="B35" s="44"/>
      <c r="C35" s="60"/>
      <c r="D35" s="55"/>
      <c r="E35" s="56"/>
      <c r="F35" s="47">
        <f t="shared" si="5"/>
        <v>0</v>
      </c>
      <c r="G35" s="48">
        <f t="shared" si="4"/>
        <v>0</v>
      </c>
      <c r="H35" s="57"/>
      <c r="I35" s="49">
        <f t="shared" si="6"/>
        <v>0</v>
      </c>
      <c r="J35" s="58"/>
      <c r="K35" s="51"/>
      <c r="L35" s="59"/>
      <c r="M35"/>
      <c r="N35" s="70"/>
      <c r="O35" s="70"/>
      <c r="P35" s="70"/>
      <c r="Q35" s="70"/>
      <c r="R35" s="70"/>
      <c r="S35" s="70"/>
    </row>
    <row r="36" spans="1:19" s="75" customFormat="1" ht="16.5" hidden="1" customHeight="1" x14ac:dyDescent="0.3">
      <c r="A36" s="53"/>
      <c r="B36" s="44"/>
      <c r="C36" s="54"/>
      <c r="D36" s="55"/>
      <c r="E36" s="56"/>
      <c r="F36" s="47">
        <f t="shared" si="5"/>
        <v>0</v>
      </c>
      <c r="G36" s="48">
        <f t="shared" si="4"/>
        <v>0</v>
      </c>
      <c r="H36" s="57"/>
      <c r="I36" s="49">
        <f t="shared" si="6"/>
        <v>0</v>
      </c>
      <c r="J36" s="58"/>
      <c r="K36" s="51"/>
      <c r="L36" s="59"/>
      <c r="M36"/>
      <c r="N36" s="70"/>
      <c r="O36" s="70"/>
      <c r="P36" s="70"/>
      <c r="Q36" s="70"/>
      <c r="R36" s="70"/>
      <c r="S36" s="70"/>
    </row>
    <row r="37" spans="1:19" s="75" customFormat="1" ht="16.5" hidden="1" customHeight="1" thickBot="1" x14ac:dyDescent="0.35">
      <c r="A37" s="61"/>
      <c r="B37" s="44"/>
      <c r="C37" s="62"/>
      <c r="D37" s="63"/>
      <c r="E37" s="56"/>
      <c r="F37" s="47">
        <f t="shared" si="5"/>
        <v>0</v>
      </c>
      <c r="G37" s="48">
        <f t="shared" si="4"/>
        <v>0</v>
      </c>
      <c r="H37" s="64"/>
      <c r="I37" s="49">
        <f t="shared" si="6"/>
        <v>0</v>
      </c>
      <c r="J37" s="58"/>
      <c r="K37" s="51"/>
      <c r="L37" s="59"/>
      <c r="M37"/>
      <c r="N37" s="70"/>
      <c r="O37" s="70"/>
      <c r="P37" s="70"/>
      <c r="Q37" s="70"/>
      <c r="R37" s="70"/>
      <c r="S37" s="70"/>
    </row>
    <row r="38" spans="1:19" s="75" customFormat="1" ht="16.5" hidden="1" customHeight="1" thickBot="1" x14ac:dyDescent="0.35">
      <c r="A38" s="95" t="s">
        <v>69</v>
      </c>
      <c r="B38" s="96"/>
      <c r="C38" s="96"/>
      <c r="D38" s="96"/>
      <c r="E38" s="97"/>
      <c r="F38" s="65">
        <f t="shared" ref="F38" si="7">SUM(F32:F37)</f>
        <v>0</v>
      </c>
      <c r="G38" s="65">
        <f>SUM(G32:G37)</f>
        <v>0</v>
      </c>
      <c r="H38" s="66">
        <f>SUM(H32:H37)</f>
        <v>0</v>
      </c>
      <c r="I38" s="65">
        <f t="shared" ref="I38" si="8">SUM(I32:I37)</f>
        <v>0</v>
      </c>
      <c r="J38" s="67"/>
      <c r="K38" s="68"/>
      <c r="L38" s="69"/>
      <c r="M38"/>
      <c r="N38" s="70"/>
      <c r="O38" s="70"/>
      <c r="P38" s="70"/>
      <c r="Q38" s="70"/>
      <c r="R38" s="70"/>
      <c r="S38" s="70"/>
    </row>
    <row r="39" spans="1:19" s="75" customFormat="1" ht="16.5" hidden="1" customHeight="1" x14ac:dyDescent="0.3">
      <c r="A39" s="71"/>
      <c r="B39" s="71"/>
      <c r="C39" s="72"/>
      <c r="D39" s="73"/>
      <c r="E39" s="73"/>
      <c r="F39" s="73"/>
      <c r="G39" s="73"/>
      <c r="H39" s="73"/>
      <c r="I39" s="73"/>
      <c r="J39" s="71"/>
      <c r="K39" s="74"/>
      <c r="L39" s="14"/>
      <c r="M39"/>
      <c r="N39" s="70"/>
      <c r="O39" s="70"/>
      <c r="P39" s="70"/>
      <c r="Q39" s="70"/>
      <c r="R39" s="70"/>
      <c r="S39" s="70"/>
    </row>
    <row r="40" spans="1:19" s="75" customFormat="1" ht="16.5" hidden="1" customHeight="1" thickBot="1" x14ac:dyDescent="0.35">
      <c r="A40" s="71"/>
      <c r="B40" s="71"/>
      <c r="C40" s="72"/>
      <c r="D40" s="73"/>
      <c r="E40" s="73"/>
      <c r="F40" s="73"/>
      <c r="G40" s="73"/>
      <c r="H40" s="73"/>
      <c r="I40" s="73"/>
      <c r="J40" s="71"/>
      <c r="K40" s="74"/>
      <c r="L40" s="14"/>
      <c r="M40"/>
      <c r="N40" s="70"/>
      <c r="O40" s="70"/>
      <c r="P40" s="70"/>
      <c r="Q40" s="70"/>
      <c r="R40" s="70"/>
      <c r="S40" s="70"/>
    </row>
    <row r="41" spans="1:19" s="75" customFormat="1" ht="63.75" x14ac:dyDescent="0.3">
      <c r="A41" s="10" t="s">
        <v>2</v>
      </c>
      <c r="B41" s="11" t="s">
        <v>4</v>
      </c>
      <c r="C41" s="11" t="s">
        <v>3</v>
      </c>
      <c r="D41" s="11" t="s">
        <v>20</v>
      </c>
      <c r="E41" s="11" t="s">
        <v>17</v>
      </c>
      <c r="F41" s="11" t="s">
        <v>85</v>
      </c>
      <c r="G41" s="11" t="s">
        <v>67</v>
      </c>
      <c r="H41" s="11" t="s">
        <v>62</v>
      </c>
      <c r="I41" s="11" t="s">
        <v>23</v>
      </c>
      <c r="J41" s="11" t="s">
        <v>21</v>
      </c>
      <c r="K41" s="11" t="s">
        <v>22</v>
      </c>
      <c r="L41" s="12" t="s">
        <v>29</v>
      </c>
      <c r="M41"/>
      <c r="N41" s="70"/>
      <c r="O41" s="70"/>
      <c r="P41" s="70"/>
      <c r="Q41" s="70"/>
      <c r="R41" s="70"/>
      <c r="S41" s="70"/>
    </row>
    <row r="42" spans="1:19" s="75" customFormat="1" ht="26.25" thickBot="1" x14ac:dyDescent="0.35">
      <c r="A42" s="5" t="s">
        <v>7</v>
      </c>
      <c r="B42" s="6" t="s">
        <v>8</v>
      </c>
      <c r="C42" s="6" t="s">
        <v>9</v>
      </c>
      <c r="D42" s="6" t="s">
        <v>10</v>
      </c>
      <c r="E42" s="6" t="s">
        <v>11</v>
      </c>
      <c r="F42" s="6" t="s">
        <v>13</v>
      </c>
      <c r="G42" s="6" t="s">
        <v>14</v>
      </c>
      <c r="H42" s="6" t="s">
        <v>12</v>
      </c>
      <c r="I42" s="6" t="s">
        <v>68</v>
      </c>
      <c r="J42" s="6" t="s">
        <v>65</v>
      </c>
      <c r="K42" s="6" t="s">
        <v>18</v>
      </c>
      <c r="L42" s="7" t="s">
        <v>19</v>
      </c>
      <c r="M42"/>
      <c r="N42" s="70"/>
      <c r="O42" s="70"/>
      <c r="P42" s="70"/>
      <c r="Q42" s="70"/>
      <c r="R42" s="70"/>
      <c r="S42" s="70"/>
    </row>
    <row r="43" spans="1:19" s="75" customFormat="1" ht="16.5" customHeight="1" thickBot="1" x14ac:dyDescent="0.35">
      <c r="A43" s="92" t="s">
        <v>98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/>
      <c r="N43" s="70"/>
      <c r="O43" s="70"/>
      <c r="P43" s="70"/>
      <c r="Q43" s="70"/>
      <c r="R43" s="70"/>
      <c r="S43" s="70"/>
    </row>
    <row r="44" spans="1:19" s="75" customFormat="1" ht="16.5" customHeight="1" x14ac:dyDescent="0.3">
      <c r="A44" s="43"/>
      <c r="B44" s="44"/>
      <c r="C44" s="45"/>
      <c r="D44" s="46"/>
      <c r="E44" s="47"/>
      <c r="F44" s="47">
        <f>D44*E44</f>
        <v>0</v>
      </c>
      <c r="G44" s="48">
        <f t="shared" ref="G44:G49" si="9">F44*1.2</f>
        <v>0</v>
      </c>
      <c r="H44" s="49"/>
      <c r="I44" s="49">
        <f>IF($F$13="ÁNO",F44-H44,G44-H44)</f>
        <v>0</v>
      </c>
      <c r="J44" s="50"/>
      <c r="K44" s="51"/>
      <c r="L44" s="52"/>
      <c r="M44"/>
      <c r="N44" s="70"/>
      <c r="O44" s="70"/>
      <c r="P44" s="70"/>
      <c r="Q44" s="70"/>
      <c r="R44" s="70"/>
      <c r="S44" s="70"/>
    </row>
    <row r="45" spans="1:19" s="75" customFormat="1" ht="16.5" customHeight="1" x14ac:dyDescent="0.3">
      <c r="A45" s="53"/>
      <c r="B45" s="44"/>
      <c r="C45" s="54"/>
      <c r="D45" s="55"/>
      <c r="E45" s="56"/>
      <c r="F45" s="47">
        <f t="shared" ref="F45:F49" si="10">D45*E45</f>
        <v>0</v>
      </c>
      <c r="G45" s="48">
        <f t="shared" si="9"/>
        <v>0</v>
      </c>
      <c r="H45" s="57"/>
      <c r="I45" s="49">
        <f t="shared" ref="I45:I49" si="11">IF($F$13="ÁNO",F45-H45,G45-H45)</f>
        <v>0</v>
      </c>
      <c r="J45" s="58"/>
      <c r="K45" s="51"/>
      <c r="L45" s="59"/>
      <c r="M45"/>
      <c r="N45" s="70"/>
      <c r="O45" s="70"/>
      <c r="P45" s="70"/>
      <c r="Q45" s="70"/>
      <c r="R45" s="70"/>
      <c r="S45" s="70"/>
    </row>
    <row r="46" spans="1:19" s="75" customFormat="1" ht="16.5" customHeight="1" x14ac:dyDescent="0.3">
      <c r="A46" s="53"/>
      <c r="B46" s="44"/>
      <c r="C46" s="54"/>
      <c r="D46" s="55"/>
      <c r="E46" s="56"/>
      <c r="F46" s="47">
        <f t="shared" si="10"/>
        <v>0</v>
      </c>
      <c r="G46" s="48">
        <f t="shared" si="9"/>
        <v>0</v>
      </c>
      <c r="H46" s="57"/>
      <c r="I46" s="49">
        <f t="shared" si="11"/>
        <v>0</v>
      </c>
      <c r="J46" s="58"/>
      <c r="K46" s="51"/>
      <c r="L46" s="59"/>
      <c r="M46"/>
      <c r="N46" s="70"/>
      <c r="O46" s="70"/>
      <c r="P46" s="70"/>
      <c r="Q46" s="70"/>
      <c r="R46" s="70"/>
      <c r="S46" s="70"/>
    </row>
    <row r="47" spans="1:19" s="75" customFormat="1" ht="16.5" customHeight="1" x14ac:dyDescent="0.3">
      <c r="A47" s="53"/>
      <c r="B47" s="44"/>
      <c r="C47" s="60"/>
      <c r="D47" s="55"/>
      <c r="E47" s="56"/>
      <c r="F47" s="47">
        <f t="shared" si="10"/>
        <v>0</v>
      </c>
      <c r="G47" s="48">
        <f t="shared" si="9"/>
        <v>0</v>
      </c>
      <c r="H47" s="57"/>
      <c r="I47" s="49">
        <f t="shared" si="11"/>
        <v>0</v>
      </c>
      <c r="J47" s="58"/>
      <c r="K47" s="51"/>
      <c r="L47" s="59"/>
      <c r="M47"/>
      <c r="N47" s="70"/>
      <c r="O47" s="70"/>
      <c r="P47" s="70"/>
      <c r="Q47" s="70"/>
      <c r="R47" s="70"/>
      <c r="S47" s="70"/>
    </row>
    <row r="48" spans="1:19" s="75" customFormat="1" ht="16.5" customHeight="1" x14ac:dyDescent="0.3">
      <c r="A48" s="53"/>
      <c r="B48" s="44"/>
      <c r="C48" s="54"/>
      <c r="D48" s="55"/>
      <c r="E48" s="56"/>
      <c r="F48" s="47">
        <f t="shared" si="10"/>
        <v>0</v>
      </c>
      <c r="G48" s="48">
        <f t="shared" si="9"/>
        <v>0</v>
      </c>
      <c r="H48" s="57"/>
      <c r="I48" s="49">
        <f t="shared" si="11"/>
        <v>0</v>
      </c>
      <c r="J48" s="58"/>
      <c r="K48" s="51"/>
      <c r="L48" s="59"/>
      <c r="M48"/>
      <c r="N48" s="70"/>
      <c r="O48" s="70"/>
      <c r="P48" s="70"/>
      <c r="Q48" s="70"/>
      <c r="R48" s="70"/>
      <c r="S48" s="70"/>
    </row>
    <row r="49" spans="1:19" s="75" customFormat="1" ht="16.5" customHeight="1" thickBot="1" x14ac:dyDescent="0.35">
      <c r="A49" s="61"/>
      <c r="B49" s="44"/>
      <c r="C49" s="62"/>
      <c r="D49" s="63"/>
      <c r="E49" s="56"/>
      <c r="F49" s="47">
        <f t="shared" si="10"/>
        <v>0</v>
      </c>
      <c r="G49" s="48">
        <f t="shared" si="9"/>
        <v>0</v>
      </c>
      <c r="H49" s="64"/>
      <c r="I49" s="49">
        <f t="shared" si="11"/>
        <v>0</v>
      </c>
      <c r="J49" s="58"/>
      <c r="K49" s="51"/>
      <c r="L49" s="59"/>
      <c r="M49"/>
      <c r="N49" s="70"/>
      <c r="O49" s="70"/>
      <c r="P49" s="70"/>
      <c r="Q49" s="70"/>
      <c r="R49" s="70"/>
      <c r="S49" s="70"/>
    </row>
    <row r="50" spans="1:19" s="75" customFormat="1" ht="16.5" customHeight="1" thickBot="1" x14ac:dyDescent="0.35">
      <c r="A50" s="95" t="s">
        <v>69</v>
      </c>
      <c r="B50" s="96"/>
      <c r="C50" s="96"/>
      <c r="D50" s="96"/>
      <c r="E50" s="97"/>
      <c r="F50" s="65">
        <f t="shared" ref="F50" si="12">SUM(F44:F49)</f>
        <v>0</v>
      </c>
      <c r="G50" s="65">
        <f>SUM(G44:G49)</f>
        <v>0</v>
      </c>
      <c r="H50" s="66">
        <f>SUM(H44:H49)</f>
        <v>0</v>
      </c>
      <c r="I50" s="65">
        <f t="shared" ref="I50" si="13">SUM(I44:I49)</f>
        <v>0</v>
      </c>
      <c r="J50" s="67"/>
      <c r="K50" s="68"/>
      <c r="L50" s="69"/>
      <c r="M50"/>
      <c r="N50" s="70"/>
      <c r="O50" s="70"/>
      <c r="P50" s="70"/>
      <c r="Q50" s="70"/>
      <c r="R50" s="70"/>
      <c r="S50" s="70"/>
    </row>
    <row r="51" spans="1:19" s="75" customFormat="1" ht="16.5" customHeight="1" thickBot="1" x14ac:dyDescent="0.35">
      <c r="A51" s="71"/>
      <c r="B51" s="71"/>
      <c r="C51" s="72"/>
      <c r="D51" s="73"/>
      <c r="E51" s="73"/>
      <c r="F51" s="73"/>
      <c r="G51" s="73"/>
      <c r="H51" s="73"/>
      <c r="I51" s="73"/>
      <c r="J51" s="71"/>
      <c r="K51" s="74"/>
      <c r="L51" s="14"/>
      <c r="M51"/>
      <c r="N51" s="70"/>
      <c r="O51" s="70"/>
      <c r="P51" s="70"/>
      <c r="Q51" s="70"/>
      <c r="R51" s="70"/>
      <c r="S51" s="70"/>
    </row>
    <row r="52" spans="1:19" ht="22.5" customHeight="1" thickBot="1" x14ac:dyDescent="0.35">
      <c r="A52" s="98" t="s">
        <v>86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100"/>
      <c r="O52" s="70"/>
    </row>
    <row r="53" spans="1:19" x14ac:dyDescent="0.25">
      <c r="A53" s="101" t="s">
        <v>72</v>
      </c>
      <c r="B53" s="103" t="s">
        <v>70</v>
      </c>
      <c r="C53" s="104"/>
      <c r="D53" s="104"/>
      <c r="E53" s="104"/>
      <c r="F53" s="104"/>
      <c r="G53" s="104"/>
      <c r="H53" s="104"/>
      <c r="I53" s="104"/>
      <c r="J53" s="104"/>
      <c r="K53" s="104"/>
      <c r="L53" s="105"/>
    </row>
    <row r="54" spans="1:19" x14ac:dyDescent="0.25">
      <c r="A54" s="101"/>
      <c r="B54" s="80" t="s">
        <v>75</v>
      </c>
      <c r="C54" s="81"/>
      <c r="D54" s="81"/>
      <c r="E54" s="81"/>
      <c r="F54" s="81"/>
      <c r="G54" s="81"/>
      <c r="H54" s="81"/>
      <c r="I54" s="81"/>
      <c r="J54" s="81"/>
      <c r="K54" s="81"/>
      <c r="L54" s="82"/>
    </row>
    <row r="55" spans="1:19" x14ac:dyDescent="0.25">
      <c r="A55" s="101"/>
      <c r="B55" s="80" t="s">
        <v>94</v>
      </c>
      <c r="C55" s="81"/>
      <c r="D55" s="81"/>
      <c r="E55" s="81"/>
      <c r="F55" s="81"/>
      <c r="G55" s="81"/>
      <c r="H55" s="81"/>
      <c r="I55" s="81"/>
      <c r="J55" s="81"/>
      <c r="K55" s="81"/>
      <c r="L55" s="82"/>
    </row>
    <row r="56" spans="1:19" x14ac:dyDescent="0.25">
      <c r="A56" s="102"/>
      <c r="B56" s="80" t="s">
        <v>95</v>
      </c>
      <c r="C56" s="81"/>
      <c r="D56" s="81"/>
      <c r="E56" s="81"/>
      <c r="F56" s="81"/>
      <c r="G56" s="81"/>
      <c r="H56" s="81"/>
      <c r="I56" s="81"/>
      <c r="J56" s="81"/>
      <c r="K56" s="81"/>
      <c r="L56" s="82"/>
    </row>
    <row r="57" spans="1:19" ht="30" x14ac:dyDescent="0.25">
      <c r="A57" s="76" t="s">
        <v>73</v>
      </c>
      <c r="B57" s="86" t="s">
        <v>71</v>
      </c>
      <c r="C57" s="87"/>
      <c r="D57" s="87"/>
      <c r="E57" s="87"/>
      <c r="F57" s="87"/>
      <c r="G57" s="87"/>
      <c r="H57" s="87"/>
      <c r="I57" s="87"/>
      <c r="J57" s="87"/>
      <c r="K57" s="87"/>
      <c r="L57" s="88"/>
    </row>
    <row r="58" spans="1:19" ht="60" customHeight="1" x14ac:dyDescent="0.25">
      <c r="A58" s="76" t="s">
        <v>74</v>
      </c>
      <c r="B58" s="77" t="s">
        <v>101</v>
      </c>
      <c r="C58" s="78"/>
      <c r="D58" s="78"/>
      <c r="E58" s="78"/>
      <c r="F58" s="78"/>
      <c r="G58" s="78"/>
      <c r="H58" s="78"/>
      <c r="I58" s="78"/>
      <c r="J58" s="78"/>
      <c r="K58" s="78"/>
      <c r="L58" s="79"/>
    </row>
    <row r="59" spans="1:19" ht="30" x14ac:dyDescent="0.25">
      <c r="A59" s="76" t="s">
        <v>76</v>
      </c>
      <c r="B59" s="80" t="s">
        <v>106</v>
      </c>
      <c r="C59" s="81"/>
      <c r="D59" s="81"/>
      <c r="E59" s="81"/>
      <c r="F59" s="81"/>
      <c r="G59" s="81"/>
      <c r="H59" s="81"/>
      <c r="I59" s="81"/>
      <c r="J59" s="81"/>
      <c r="K59" s="81"/>
      <c r="L59" s="82"/>
    </row>
    <row r="60" spans="1:19" ht="30" x14ac:dyDescent="0.25">
      <c r="A60" s="76" t="s">
        <v>77</v>
      </c>
      <c r="B60" s="80" t="s">
        <v>90</v>
      </c>
      <c r="C60" s="81"/>
      <c r="D60" s="81"/>
      <c r="E60" s="81"/>
      <c r="F60" s="81"/>
      <c r="G60" s="81"/>
      <c r="H60" s="81"/>
      <c r="I60" s="81"/>
      <c r="J60" s="81"/>
      <c r="K60" s="81"/>
      <c r="L60" s="82"/>
    </row>
    <row r="61" spans="1:19" ht="30" x14ac:dyDescent="0.25">
      <c r="A61" s="76" t="s">
        <v>84</v>
      </c>
      <c r="B61" s="80" t="s">
        <v>78</v>
      </c>
      <c r="C61" s="81"/>
      <c r="D61" s="81"/>
      <c r="E61" s="81"/>
      <c r="F61" s="81"/>
      <c r="G61" s="81"/>
      <c r="H61" s="81"/>
      <c r="I61" s="81"/>
      <c r="J61" s="81"/>
      <c r="K61" s="81"/>
      <c r="L61" s="82"/>
    </row>
    <row r="62" spans="1:19" ht="30" x14ac:dyDescent="0.25">
      <c r="A62" s="76" t="s">
        <v>83</v>
      </c>
      <c r="B62" s="77" t="s">
        <v>79</v>
      </c>
      <c r="C62" s="78"/>
      <c r="D62" s="78"/>
      <c r="E62" s="78"/>
      <c r="F62" s="78"/>
      <c r="G62" s="78"/>
      <c r="H62" s="78"/>
      <c r="I62" s="78"/>
      <c r="J62" s="78"/>
      <c r="K62" s="78"/>
      <c r="L62" s="79"/>
    </row>
    <row r="63" spans="1:19" ht="30" x14ac:dyDescent="0.25">
      <c r="A63" s="76" t="s">
        <v>82</v>
      </c>
      <c r="B63" s="77" t="s">
        <v>80</v>
      </c>
      <c r="C63" s="78"/>
      <c r="D63" s="78"/>
      <c r="E63" s="78"/>
      <c r="F63" s="78"/>
      <c r="G63" s="78"/>
      <c r="H63" s="78"/>
      <c r="I63" s="78"/>
      <c r="J63" s="78"/>
      <c r="K63" s="78"/>
      <c r="L63" s="79"/>
      <c r="M63" s="9"/>
    </row>
    <row r="64" spans="1:19" ht="59.25" customHeight="1" x14ac:dyDescent="0.25">
      <c r="A64" s="76" t="s">
        <v>81</v>
      </c>
      <c r="B64" s="77" t="s">
        <v>100</v>
      </c>
      <c r="C64" s="78"/>
      <c r="D64" s="78"/>
      <c r="E64" s="78"/>
      <c r="F64" s="78"/>
      <c r="G64" s="78"/>
      <c r="H64" s="78"/>
      <c r="I64" s="78"/>
      <c r="J64" s="78"/>
      <c r="K64" s="78"/>
      <c r="L64" s="79"/>
    </row>
    <row r="65" spans="1:13" ht="30" x14ac:dyDescent="0.25">
      <c r="A65" s="76" t="s">
        <v>87</v>
      </c>
      <c r="B65" s="77" t="s">
        <v>88</v>
      </c>
      <c r="C65" s="78"/>
      <c r="D65" s="78"/>
      <c r="E65" s="78"/>
      <c r="F65" s="78"/>
      <c r="G65" s="78"/>
      <c r="H65" s="78"/>
      <c r="I65" s="78"/>
      <c r="J65" s="78"/>
      <c r="K65" s="78"/>
      <c r="L65" s="79"/>
    </row>
    <row r="66" spans="1:13" ht="59.25" customHeight="1" x14ac:dyDescent="0.25">
      <c r="A66" s="76" t="s">
        <v>89</v>
      </c>
      <c r="B66" s="80" t="s">
        <v>105</v>
      </c>
      <c r="C66" s="81"/>
      <c r="D66" s="81"/>
      <c r="E66" s="81"/>
      <c r="F66" s="81"/>
      <c r="G66" s="81"/>
      <c r="H66" s="81"/>
      <c r="I66" s="81"/>
      <c r="J66" s="81"/>
      <c r="K66" s="81"/>
      <c r="L66" s="82"/>
      <c r="M66" s="9"/>
    </row>
    <row r="67" spans="1:13" ht="304.5" customHeight="1" x14ac:dyDescent="0.25">
      <c r="A67" s="26" t="s">
        <v>91</v>
      </c>
      <c r="B67" s="77" t="s">
        <v>104</v>
      </c>
      <c r="C67" s="78"/>
      <c r="D67" s="78"/>
      <c r="E67" s="78"/>
      <c r="F67" s="78"/>
      <c r="G67" s="78"/>
      <c r="H67" s="78"/>
      <c r="I67" s="78"/>
      <c r="J67" s="78"/>
      <c r="K67" s="78"/>
      <c r="L67" s="79"/>
    </row>
    <row r="68" spans="1:13" ht="45" x14ac:dyDescent="0.25">
      <c r="A68" s="76" t="s">
        <v>92</v>
      </c>
      <c r="B68" s="83" t="s">
        <v>93</v>
      </c>
      <c r="C68" s="84"/>
      <c r="D68" s="84"/>
      <c r="E68" s="84"/>
      <c r="F68" s="84"/>
      <c r="G68" s="84"/>
      <c r="H68" s="84"/>
      <c r="I68" s="84"/>
      <c r="J68" s="84"/>
      <c r="K68" s="84"/>
      <c r="L68" s="85"/>
    </row>
    <row r="69" spans="1:13" x14ac:dyDescent="0.25">
      <c r="E69" s="4"/>
      <c r="F69" s="4"/>
      <c r="G69" s="4"/>
      <c r="H69" s="4"/>
      <c r="I69" s="4"/>
      <c r="J69" s="3"/>
      <c r="K69" s="3"/>
    </row>
    <row r="70" spans="1:13" x14ac:dyDescent="0.25">
      <c r="E70" s="4"/>
      <c r="F70" s="4"/>
      <c r="G70" s="4"/>
      <c r="H70" s="4"/>
      <c r="I70" s="4"/>
      <c r="J70" s="3"/>
      <c r="K70" s="3"/>
    </row>
    <row r="71" spans="1:13" x14ac:dyDescent="0.25">
      <c r="E71" s="4"/>
      <c r="F71" s="4"/>
      <c r="G71" s="4"/>
      <c r="H71" s="4"/>
      <c r="I71" s="4"/>
      <c r="J71" s="3"/>
      <c r="K71" s="3"/>
    </row>
    <row r="72" spans="1:13" x14ac:dyDescent="0.25">
      <c r="E72" s="4"/>
      <c r="F72" s="4"/>
      <c r="G72" s="4"/>
      <c r="H72" s="4"/>
      <c r="I72" s="4"/>
      <c r="J72" s="3"/>
      <c r="K72" s="3"/>
    </row>
    <row r="73" spans="1:13" x14ac:dyDescent="0.25">
      <c r="E73" s="4"/>
      <c r="F73" s="4"/>
      <c r="G73" s="4"/>
      <c r="H73" s="4"/>
      <c r="I73" s="4"/>
      <c r="J73" s="3"/>
      <c r="K73" s="3"/>
    </row>
    <row r="74" spans="1:13" x14ac:dyDescent="0.25">
      <c r="E74" s="4"/>
      <c r="F74" s="4"/>
      <c r="G74" s="4"/>
      <c r="H74" s="4"/>
      <c r="I74" s="4"/>
      <c r="J74" s="3"/>
      <c r="K74" s="3"/>
    </row>
    <row r="75" spans="1:13" x14ac:dyDescent="0.25">
      <c r="E75" s="4"/>
      <c r="F75" s="4"/>
      <c r="G75" s="4"/>
      <c r="H75" s="4"/>
      <c r="I75" s="4"/>
      <c r="J75" s="3"/>
      <c r="K75" s="3"/>
    </row>
    <row r="76" spans="1:13" x14ac:dyDescent="0.25">
      <c r="E76" s="4"/>
      <c r="F76" s="4"/>
      <c r="G76" s="4"/>
      <c r="H76" s="4"/>
      <c r="I76" s="4"/>
      <c r="J76" s="3"/>
      <c r="K76" s="3"/>
    </row>
    <row r="77" spans="1:13" x14ac:dyDescent="0.25">
      <c r="E77" s="4"/>
      <c r="F77" s="4"/>
      <c r="G77" s="4"/>
      <c r="H77" s="4"/>
      <c r="I77" s="4"/>
      <c r="J77" s="3"/>
      <c r="K77" s="3"/>
    </row>
    <row r="78" spans="1:13" x14ac:dyDescent="0.25">
      <c r="E78" s="4"/>
      <c r="F78" s="4"/>
      <c r="G78" s="4"/>
      <c r="H78" s="4"/>
      <c r="I78" s="4"/>
      <c r="J78" s="3"/>
      <c r="K78" s="3"/>
    </row>
    <row r="79" spans="1:13" x14ac:dyDescent="0.25">
      <c r="E79" s="4"/>
      <c r="F79" s="4"/>
      <c r="G79" s="4"/>
      <c r="H79" s="4"/>
      <c r="I79" s="4"/>
      <c r="J79" s="3"/>
      <c r="K79" s="3"/>
    </row>
    <row r="80" spans="1:13" x14ac:dyDescent="0.25">
      <c r="E80" s="4"/>
      <c r="F80" s="4"/>
      <c r="G80" s="4"/>
      <c r="H80" s="4"/>
      <c r="I80" s="4"/>
      <c r="J80" s="3"/>
      <c r="K80" s="3"/>
    </row>
    <row r="81" spans="5:11" x14ac:dyDescent="0.25">
      <c r="E81" s="4"/>
      <c r="F81" s="4"/>
      <c r="G81" s="4"/>
      <c r="H81" s="4"/>
      <c r="I81" s="4"/>
      <c r="J81" s="3"/>
      <c r="K81" s="3"/>
    </row>
    <row r="82" spans="5:11" x14ac:dyDescent="0.25">
      <c r="E82" s="4"/>
      <c r="F82" s="4"/>
      <c r="G82" s="4"/>
      <c r="H82" s="4"/>
      <c r="I82" s="4"/>
      <c r="J82" s="3"/>
      <c r="K82" s="3"/>
    </row>
    <row r="83" spans="5:11" x14ac:dyDescent="0.25">
      <c r="E83" s="4"/>
      <c r="F83" s="4"/>
      <c r="G83" s="4"/>
      <c r="H83" s="4"/>
      <c r="I83" s="4"/>
      <c r="J83" s="3"/>
      <c r="K83" s="3"/>
    </row>
    <row r="84" spans="5:11" x14ac:dyDescent="0.25">
      <c r="E84" s="4"/>
      <c r="F84" s="4"/>
      <c r="G84" s="4"/>
      <c r="H84" s="4"/>
      <c r="I84" s="4"/>
      <c r="J84" s="3"/>
      <c r="K84" s="3"/>
    </row>
    <row r="85" spans="5:11" x14ac:dyDescent="0.25">
      <c r="E85" s="4"/>
      <c r="F85" s="4"/>
      <c r="G85" s="4"/>
      <c r="H85" s="4"/>
      <c r="I85" s="4"/>
      <c r="J85" s="3"/>
      <c r="K85" s="3"/>
    </row>
    <row r="86" spans="5:11" x14ac:dyDescent="0.25">
      <c r="E86" s="4"/>
      <c r="F86" s="4"/>
      <c r="G86" s="4"/>
      <c r="H86" s="4"/>
      <c r="I86" s="4"/>
      <c r="J86" s="3"/>
      <c r="K86" s="3"/>
    </row>
    <row r="87" spans="5:11" x14ac:dyDescent="0.25">
      <c r="E87" s="4"/>
      <c r="F87" s="4"/>
      <c r="G87" s="4"/>
      <c r="H87" s="4"/>
      <c r="I87" s="4"/>
      <c r="J87" s="3"/>
      <c r="K87" s="3"/>
    </row>
    <row r="88" spans="5:11" x14ac:dyDescent="0.25">
      <c r="E88" s="4"/>
      <c r="F88" s="4"/>
      <c r="G88" s="4"/>
      <c r="H88" s="4"/>
      <c r="I88" s="4"/>
      <c r="J88" s="3"/>
      <c r="K88" s="3"/>
    </row>
    <row r="89" spans="5:11" x14ac:dyDescent="0.25">
      <c r="E89" s="4"/>
      <c r="F89" s="4"/>
      <c r="G89" s="4"/>
      <c r="H89" s="4"/>
      <c r="I89" s="4"/>
      <c r="J89" s="3"/>
      <c r="K89" s="3"/>
    </row>
    <row r="90" spans="5:11" x14ac:dyDescent="0.25">
      <c r="E90" s="4"/>
      <c r="F90" s="4"/>
      <c r="G90" s="4"/>
      <c r="H90" s="4"/>
      <c r="I90" s="4"/>
      <c r="J90" s="3"/>
      <c r="K90" s="3"/>
    </row>
    <row r="91" spans="5:11" x14ac:dyDescent="0.25">
      <c r="E91" s="4"/>
      <c r="F91" s="4"/>
      <c r="G91" s="4"/>
      <c r="H91" s="4"/>
      <c r="I91" s="4"/>
      <c r="J91" s="3"/>
      <c r="K91" s="3"/>
    </row>
    <row r="92" spans="5:11" x14ac:dyDescent="0.25">
      <c r="E92" s="4"/>
      <c r="F92" s="4"/>
      <c r="G92" s="4"/>
      <c r="H92" s="4"/>
      <c r="I92" s="4"/>
      <c r="J92" s="3"/>
      <c r="K92" s="3"/>
    </row>
    <row r="93" spans="5:11" x14ac:dyDescent="0.25">
      <c r="E93" s="4"/>
      <c r="F93" s="4"/>
      <c r="G93" s="4"/>
      <c r="H93" s="4"/>
      <c r="I93" s="4"/>
      <c r="J93" s="3"/>
      <c r="K93" s="3"/>
    </row>
    <row r="94" spans="5:11" x14ac:dyDescent="0.25">
      <c r="E94" s="4"/>
      <c r="F94" s="4"/>
      <c r="G94" s="4"/>
      <c r="H94" s="4"/>
      <c r="I94" s="4"/>
      <c r="J94" s="3"/>
      <c r="K94" s="3"/>
    </row>
    <row r="95" spans="5:11" x14ac:dyDescent="0.25">
      <c r="E95" s="4"/>
      <c r="F95" s="4"/>
      <c r="G95" s="4"/>
      <c r="H95" s="4"/>
      <c r="I95" s="4"/>
      <c r="J95" s="3"/>
      <c r="K95" s="3"/>
    </row>
    <row r="96" spans="5:11" x14ac:dyDescent="0.25">
      <c r="E96" s="4"/>
      <c r="F96" s="4"/>
      <c r="G96" s="4"/>
      <c r="H96" s="4"/>
      <c r="I96" s="4"/>
      <c r="J96" s="3"/>
      <c r="K96" s="3"/>
    </row>
    <row r="97" spans="3:11" x14ac:dyDescent="0.25">
      <c r="E97" s="4"/>
      <c r="F97" s="4"/>
      <c r="G97" s="4"/>
      <c r="H97" s="4"/>
      <c r="I97" s="4"/>
      <c r="J97" s="3"/>
      <c r="K97" s="3"/>
    </row>
    <row r="98" spans="3:11" x14ac:dyDescent="0.25">
      <c r="E98" s="4"/>
      <c r="F98" s="4"/>
      <c r="G98" s="4"/>
      <c r="H98" s="4"/>
      <c r="I98" s="4"/>
      <c r="J98" s="3"/>
      <c r="K98" s="3"/>
    </row>
    <row r="99" spans="3:11" x14ac:dyDescent="0.25">
      <c r="C99"/>
      <c r="D99"/>
      <c r="E99" s="4"/>
      <c r="F99" s="4"/>
      <c r="G99" s="4"/>
      <c r="H99" s="4"/>
      <c r="I99" s="4"/>
      <c r="J99" s="3"/>
      <c r="K99" s="3"/>
    </row>
    <row r="100" spans="3:11" x14ac:dyDescent="0.25">
      <c r="C100"/>
      <c r="D100"/>
      <c r="E100" s="4"/>
      <c r="F100" s="4"/>
      <c r="G100" s="4"/>
      <c r="H100" s="4"/>
      <c r="I100" s="4"/>
      <c r="J100" s="3"/>
      <c r="K100" s="3"/>
    </row>
    <row r="101" spans="3:11" x14ac:dyDescent="0.25">
      <c r="C101"/>
      <c r="D101"/>
      <c r="E101" s="4"/>
      <c r="F101" s="4"/>
      <c r="G101" s="4"/>
      <c r="H101" s="4"/>
      <c r="I101" s="4"/>
      <c r="J101" s="3"/>
      <c r="K101" s="3"/>
    </row>
    <row r="102" spans="3:11" x14ac:dyDescent="0.25">
      <c r="C102"/>
      <c r="D102"/>
      <c r="E102" s="4"/>
      <c r="F102" s="4"/>
      <c r="G102" s="4"/>
      <c r="H102" s="4"/>
      <c r="I102" s="4"/>
      <c r="J102" s="3"/>
      <c r="K102" s="3"/>
    </row>
    <row r="103" spans="3:11" x14ac:dyDescent="0.25">
      <c r="C103"/>
      <c r="D103"/>
      <c r="E103" s="4"/>
      <c r="F103" s="4"/>
      <c r="G103" s="4"/>
      <c r="H103" s="4"/>
      <c r="I103" s="4"/>
      <c r="J103" s="3"/>
      <c r="K103" s="3"/>
    </row>
    <row r="104" spans="3:11" x14ac:dyDescent="0.25">
      <c r="C104"/>
      <c r="D104"/>
      <c r="E104" s="4"/>
      <c r="F104" s="4"/>
      <c r="G104" s="4"/>
      <c r="H104" s="4"/>
      <c r="I104" s="4"/>
      <c r="J104" s="3"/>
      <c r="K104" s="3"/>
    </row>
    <row r="105" spans="3:11" x14ac:dyDescent="0.25">
      <c r="C105"/>
      <c r="D105"/>
      <c r="E105" s="4"/>
      <c r="F105" s="4"/>
      <c r="G105" s="4"/>
      <c r="H105" s="4"/>
      <c r="I105" s="4"/>
      <c r="J105" s="3"/>
      <c r="K105" s="3"/>
    </row>
    <row r="106" spans="3:11" x14ac:dyDescent="0.25">
      <c r="C106"/>
      <c r="D106"/>
      <c r="E106" s="4"/>
      <c r="F106" s="4"/>
      <c r="G106" s="4"/>
      <c r="H106" s="4"/>
      <c r="I106" s="4"/>
      <c r="J106" s="3"/>
      <c r="K106" s="3"/>
    </row>
    <row r="107" spans="3:11" x14ac:dyDescent="0.25">
      <c r="C107"/>
      <c r="D107"/>
      <c r="E107" s="4"/>
      <c r="F107" s="4"/>
      <c r="G107" s="4"/>
      <c r="H107" s="4"/>
      <c r="I107" s="4"/>
      <c r="J107" s="3"/>
      <c r="K107" s="3"/>
    </row>
    <row r="108" spans="3:11" x14ac:dyDescent="0.25">
      <c r="C108"/>
      <c r="D108"/>
      <c r="E108" s="4"/>
      <c r="F108" s="4"/>
      <c r="G108" s="4"/>
      <c r="H108" s="4"/>
      <c r="I108" s="4"/>
      <c r="J108" s="3"/>
      <c r="K108" s="3"/>
    </row>
    <row r="109" spans="3:11" x14ac:dyDescent="0.25">
      <c r="C109"/>
      <c r="D109"/>
      <c r="E109" s="4"/>
      <c r="F109" s="4"/>
      <c r="G109" s="4"/>
      <c r="H109" s="4"/>
      <c r="I109" s="4"/>
      <c r="J109" s="3"/>
      <c r="K109" s="3"/>
    </row>
    <row r="110" spans="3:11" x14ac:dyDescent="0.25">
      <c r="C110"/>
      <c r="D110"/>
      <c r="E110" s="4"/>
      <c r="F110" s="4"/>
      <c r="G110" s="4"/>
      <c r="H110" s="4"/>
      <c r="I110" s="4"/>
      <c r="J110" s="3"/>
      <c r="K110" s="3"/>
    </row>
    <row r="111" spans="3:11" x14ac:dyDescent="0.25">
      <c r="C111"/>
      <c r="D111"/>
      <c r="E111" s="4"/>
      <c r="F111" s="4"/>
      <c r="G111" s="4"/>
      <c r="H111" s="4"/>
      <c r="I111" s="4"/>
      <c r="J111" s="3"/>
      <c r="K111" s="3"/>
    </row>
    <row r="112" spans="3:11" x14ac:dyDescent="0.25">
      <c r="C112"/>
      <c r="D112"/>
      <c r="E112" s="4"/>
      <c r="F112" s="4"/>
      <c r="G112" s="4"/>
      <c r="H112" s="4"/>
      <c r="I112" s="4"/>
      <c r="J112" s="3"/>
      <c r="K112" s="3"/>
    </row>
    <row r="113" spans="3:11" x14ac:dyDescent="0.25">
      <c r="C113"/>
      <c r="D113"/>
      <c r="E113" s="4"/>
      <c r="F113" s="4"/>
      <c r="G113" s="4"/>
      <c r="H113" s="4"/>
      <c r="I113" s="4"/>
      <c r="J113" s="3"/>
      <c r="K113" s="3"/>
    </row>
    <row r="114" spans="3:11" x14ac:dyDescent="0.25">
      <c r="C114"/>
      <c r="D114"/>
      <c r="E114" s="4"/>
      <c r="F114" s="4"/>
      <c r="G114" s="4"/>
      <c r="H114" s="4"/>
      <c r="I114" s="4"/>
      <c r="J114" s="3"/>
      <c r="K114" s="3"/>
    </row>
    <row r="115" spans="3:11" x14ac:dyDescent="0.25">
      <c r="C115"/>
      <c r="D115"/>
      <c r="E115" s="4"/>
      <c r="F115" s="4"/>
      <c r="G115" s="4"/>
      <c r="H115" s="4"/>
      <c r="I115" s="4"/>
      <c r="J115" s="3"/>
      <c r="K115" s="3"/>
    </row>
    <row r="116" spans="3:11" x14ac:dyDescent="0.25">
      <c r="C116"/>
      <c r="D116"/>
      <c r="E116" s="4"/>
      <c r="F116" s="4"/>
      <c r="G116" s="4"/>
      <c r="H116" s="4"/>
      <c r="I116" s="4"/>
      <c r="J116" s="3"/>
      <c r="K116" s="3"/>
    </row>
    <row r="117" spans="3:11" x14ac:dyDescent="0.25">
      <c r="C117"/>
      <c r="D117"/>
      <c r="E117" s="4"/>
      <c r="F117" s="4"/>
      <c r="G117" s="4"/>
      <c r="H117" s="4"/>
      <c r="I117" s="4"/>
      <c r="J117" s="3"/>
      <c r="K117" s="3"/>
    </row>
    <row r="118" spans="3:11" x14ac:dyDescent="0.25">
      <c r="C118"/>
      <c r="D118"/>
      <c r="E118" s="4"/>
      <c r="F118" s="4"/>
      <c r="G118" s="4"/>
      <c r="H118" s="4"/>
      <c r="I118" s="4"/>
      <c r="J118" s="3"/>
      <c r="K118" s="3"/>
    </row>
    <row r="119" spans="3:11" x14ac:dyDescent="0.25">
      <c r="C119"/>
      <c r="D119"/>
      <c r="E119" s="4"/>
      <c r="F119" s="4"/>
      <c r="G119" s="4"/>
      <c r="H119" s="4"/>
      <c r="I119" s="4"/>
      <c r="J119" s="3"/>
      <c r="K119" s="3"/>
    </row>
    <row r="120" spans="3:11" x14ac:dyDescent="0.25">
      <c r="C120"/>
      <c r="D120"/>
      <c r="E120" s="4"/>
      <c r="F120" s="4"/>
      <c r="G120" s="4"/>
      <c r="H120" s="4"/>
      <c r="I120" s="4"/>
      <c r="J120" s="3"/>
      <c r="K120" s="3"/>
    </row>
    <row r="121" spans="3:11" x14ac:dyDescent="0.25">
      <c r="C121"/>
      <c r="D121"/>
      <c r="E121" s="4"/>
      <c r="F121" s="4"/>
      <c r="G121" s="4"/>
      <c r="H121" s="4"/>
      <c r="I121" s="4"/>
      <c r="J121" s="3"/>
      <c r="K121" s="3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11:L11"/>
    <mergeCell ref="K1:L1"/>
    <mergeCell ref="A6:L6"/>
    <mergeCell ref="B8:L8"/>
    <mergeCell ref="B9:L9"/>
    <mergeCell ref="B10:L10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65:L65"/>
    <mergeCell ref="B66:L66"/>
    <mergeCell ref="B67:L67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</mergeCells>
  <conditionalFormatting sqref="B13">
    <cfRule type="expression" dxfId="8" priority="10">
      <formula>$B$13=""</formula>
    </cfRule>
  </conditionalFormatting>
  <conditionalFormatting sqref="D13">
    <cfRule type="expression" dxfId="7" priority="9">
      <formula>$D$13=""</formula>
    </cfRule>
  </conditionalFormatting>
  <conditionalFormatting sqref="F13">
    <cfRule type="expression" dxfId="6" priority="8">
      <formula>$F$13=""</formula>
    </cfRule>
  </conditionalFormatting>
  <conditionalFormatting sqref="H20:H26">
    <cfRule type="cellIs" dxfId="5" priority="11" stopIfTrue="1" operator="greaterThan">
      <formula>$G20</formula>
    </cfRule>
  </conditionalFormatting>
  <conditionalFormatting sqref="H32:H38">
    <cfRule type="cellIs" dxfId="4" priority="5" stopIfTrue="1" operator="greaterThan">
      <formula>$G32</formula>
    </cfRule>
  </conditionalFormatting>
  <conditionalFormatting sqref="H44:H50">
    <cfRule type="cellIs" dxfId="3" priority="2" stopIfTrue="1" operator="greaterThan">
      <formula>$G44</formula>
    </cfRule>
  </conditionalFormatting>
  <conditionalFormatting sqref="I20:I26">
    <cfRule type="cellIs" dxfId="2" priority="7" operator="lessThan">
      <formula>0</formula>
    </cfRule>
  </conditionalFormatting>
  <conditionalFormatting sqref="I32:I38">
    <cfRule type="cellIs" dxfId="1" priority="4" operator="lessThan">
      <formula>0</formula>
    </cfRule>
  </conditionalFormatting>
  <conditionalFormatting sqref="I44:I50">
    <cfRule type="cellIs" dxfId="0" priority="1" operator="lessThan">
      <formula>0</formula>
    </cfRule>
  </conditionalFormatting>
  <dataValidations count="8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000-000001000000}"/>
    <dataValidation type="list" allowBlank="1" showInputMessage="1" showErrorMessage="1" sqref="F13" xr:uid="{00000000-0002-0000-0000-000002000000}">
      <formula1>$O$18:$O$19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44:K49 K32:K37" xr:uid="{00000000-0002-0000-0000-000003000000}">
      <formula1>$O$12:$O$14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 K29 K41" xr:uid="{00000000-0002-0000-0000-000005000000}"/>
    <dataValidation type="list" allowBlank="1" showErrorMessage="1" prompt="_x000a_" sqref="B44:B49" xr:uid="{00000000-0002-0000-0000-000006000000}">
      <formula1>$O$8</formula1>
    </dataValidation>
    <dataValidation type="list" allowBlank="1" showErrorMessage="1" prompt="_x000a_" sqref="B32:B37 B20:B25" xr:uid="{00000000-0002-0000-0000-000007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5" x14ac:dyDescent="0.25"/>
  <cols>
    <col min="2" max="2" width="132.7109375" bestFit="1" customWidth="1"/>
  </cols>
  <sheetData>
    <row r="1" spans="2:2" x14ac:dyDescent="0.25">
      <c r="B1" s="13" t="s">
        <v>57</v>
      </c>
    </row>
    <row r="2" spans="2:2" x14ac:dyDescent="0.25">
      <c r="B2" t="s">
        <v>30</v>
      </c>
    </row>
    <row r="3" spans="2:2" x14ac:dyDescent="0.25">
      <c r="B3" t="s">
        <v>27</v>
      </c>
    </row>
    <row r="5" spans="2:2" x14ac:dyDescent="0.25">
      <c r="B5" s="13" t="s">
        <v>56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3" spans="2:2" x14ac:dyDescent="0.25">
      <c r="B13" s="13" t="s">
        <v>55</v>
      </c>
    </row>
    <row r="14" spans="2:2" x14ac:dyDescent="0.25">
      <c r="B14" t="s">
        <v>37</v>
      </c>
    </row>
    <row r="15" spans="2:2" x14ac:dyDescent="0.25">
      <c r="B15" t="s">
        <v>38</v>
      </c>
    </row>
    <row r="16" spans="2:2" x14ac:dyDescent="0.25">
      <c r="B16" t="s">
        <v>39</v>
      </c>
    </row>
    <row r="17" spans="2:2" x14ac:dyDescent="0.25">
      <c r="B17" t="s">
        <v>40</v>
      </c>
    </row>
    <row r="18" spans="2:2" x14ac:dyDescent="0.25">
      <c r="B18" t="s">
        <v>41</v>
      </c>
    </row>
    <row r="19" spans="2:2" x14ac:dyDescent="0.25">
      <c r="B19" t="s">
        <v>42</v>
      </c>
    </row>
    <row r="20" spans="2:2" x14ac:dyDescent="0.25">
      <c r="B20" t="s">
        <v>43</v>
      </c>
    </row>
    <row r="21" spans="2:2" x14ac:dyDescent="0.25">
      <c r="B21" t="s">
        <v>44</v>
      </c>
    </row>
    <row r="22" spans="2:2" x14ac:dyDescent="0.25">
      <c r="B22" t="s">
        <v>45</v>
      </c>
    </row>
    <row r="23" spans="2:2" x14ac:dyDescent="0.25">
      <c r="B23" t="s">
        <v>46</v>
      </c>
    </row>
    <row r="24" spans="2:2" x14ac:dyDescent="0.25">
      <c r="B24" t="s">
        <v>47</v>
      </c>
    </row>
    <row r="26" spans="2:2" x14ac:dyDescent="0.25">
      <c r="B26" s="13" t="s">
        <v>54</v>
      </c>
    </row>
    <row r="27" spans="2:2" x14ac:dyDescent="0.25">
      <c r="B27" t="s">
        <v>50</v>
      </c>
    </row>
    <row r="28" spans="2:2" x14ac:dyDescent="0.25">
      <c r="B28" t="s">
        <v>52</v>
      </c>
    </row>
    <row r="29" spans="2:2" x14ac:dyDescent="0.25">
      <c r="B29" t="s">
        <v>48</v>
      </c>
    </row>
    <row r="30" spans="2:2" x14ac:dyDescent="0.25">
      <c r="B30" t="s">
        <v>49</v>
      </c>
    </row>
    <row r="31" spans="2:2" x14ac:dyDescent="0.25">
      <c r="B31" t="s">
        <v>53</v>
      </c>
    </row>
    <row r="32" spans="2:2" x14ac:dyDescent="0.25">
      <c r="B32" t="s">
        <v>51</v>
      </c>
    </row>
    <row r="34" spans="2:2" x14ac:dyDescent="0.25">
      <c r="B34" s="13" t="s">
        <v>22</v>
      </c>
    </row>
    <row r="35" spans="2:2" x14ac:dyDescent="0.25">
      <c r="B35" t="s">
        <v>59</v>
      </c>
    </row>
    <row r="36" spans="2:2" x14ac:dyDescent="0.25">
      <c r="B36" t="s">
        <v>58</v>
      </c>
    </row>
    <row r="37" spans="2:2" x14ac:dyDescent="0.25">
      <c r="B37" t="s">
        <v>28</v>
      </c>
    </row>
    <row r="39" spans="2:2" x14ac:dyDescent="0.25">
      <c r="B39" s="13" t="s">
        <v>6</v>
      </c>
    </row>
    <row r="40" spans="2:2" x14ac:dyDescent="0.25">
      <c r="B40" t="s">
        <v>15</v>
      </c>
    </row>
    <row r="41" spans="2:2" x14ac:dyDescent="0.25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2019-07-01T08:44:34Z</cp:lastPrinted>
  <dcterms:created xsi:type="dcterms:W3CDTF">2015-05-13T12:53:37Z</dcterms:created>
  <dcterms:modified xsi:type="dcterms:W3CDTF">2023-10-11T16:19:05Z</dcterms:modified>
</cp:coreProperties>
</file>